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<sst xmlns="http://schemas.openxmlformats.org/spreadsheetml/2006/main" count="31" uniqueCount="31">
  <si>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sz val="15.5"/>
        <color rgb="FF000000"/>
        <rFont val="黑体"/>
        <charset val="134"/>
      </rPr>
      <t xml:space="preserve">附表 </t>
    </r>
    <r>
      <rPr>
        <sz val="15.5"/>
        <color rgb="FF000000"/>
        <rFont val="Times New Roman"/>
        <charset val="134"/>
      </rPr>
      <t>1</t>
    </r>
  </si>
  <si>
    <t>临河区2025年奶业新型经营主体项目汇总备案表</t>
  </si>
  <si>
    <t>盟市：       农牧局（盖章）</t>
  </si>
  <si>
    <t>填报时间：</t>
  </si>
  <si>
    <t>序号</t>
  </si>
  <si>
    <t>养殖场名称</t>
  </si>
  <si>
    <t>所在地</t>
  </si>
  <si>
    <t>奶牛存栏</t>
  </si>
  <si>
    <t>验收情况</t>
  </si>
  <si>
    <t>补贴标准
（元/头）</t>
  </si>
  <si>
    <t>补贴金额
（万元）</t>
  </si>
  <si>
    <t>总投资
（万元）</t>
  </si>
  <si>
    <t>内蒙古福牧科技发展有限责任公司</t>
  </si>
  <si>
    <t>临河区乌兰图克镇团结村一组</t>
  </si>
  <si>
    <r>
      <rPr>
        <sz val="10.5"/>
        <color rgb="FF000000"/>
        <rFont val="宋体"/>
        <charset val="134"/>
      </rPr>
      <t>豆粕</t>
    </r>
    <r>
      <rPr>
        <sz val="10.5"/>
        <color rgb="FF000000"/>
        <rFont val="Arial"/>
        <charset val="134"/>
      </rPr>
      <t>61</t>
    </r>
    <r>
      <rPr>
        <sz val="10.5"/>
        <color rgb="FF000000"/>
        <rFont val="宋体"/>
        <charset val="134"/>
      </rPr>
      <t>吨，脂肪粉</t>
    </r>
    <r>
      <rPr>
        <sz val="10.5"/>
        <color rgb="FF000000"/>
        <rFont val="Arial"/>
        <charset val="134"/>
      </rPr>
      <t>15</t>
    </r>
    <r>
      <rPr>
        <sz val="10.5"/>
        <color rgb="FF000000"/>
        <rFont val="宋体"/>
        <charset val="134"/>
      </rPr>
      <t>吨，棉粕</t>
    </r>
    <r>
      <rPr>
        <sz val="10.5"/>
        <color rgb="FF000000"/>
        <rFont val="Arial"/>
        <charset val="134"/>
      </rPr>
      <t>20</t>
    </r>
    <r>
      <rPr>
        <sz val="10.5"/>
        <color rgb="FF000000"/>
        <rFont val="宋体"/>
        <charset val="134"/>
      </rPr>
      <t>吨，苏打</t>
    </r>
    <r>
      <rPr>
        <sz val="10.5"/>
        <color rgb="FF000000"/>
        <rFont val="Arial"/>
        <charset val="134"/>
      </rPr>
      <t>10</t>
    </r>
    <r>
      <rPr>
        <sz val="10.5"/>
        <color rgb="FF000000"/>
        <rFont val="宋体"/>
        <charset val="134"/>
      </rPr>
      <t>吨，菜粕</t>
    </r>
    <r>
      <rPr>
        <sz val="10.5"/>
        <color rgb="FF000000"/>
        <rFont val="Arial"/>
        <charset val="134"/>
      </rPr>
      <t>5</t>
    </r>
    <r>
      <rPr>
        <sz val="10.5"/>
        <color rgb="FF000000"/>
        <rFont val="宋体"/>
        <charset val="134"/>
      </rPr>
      <t>吨，麸皮</t>
    </r>
    <r>
      <rPr>
        <sz val="10.5"/>
        <color rgb="FF000000"/>
        <rFont val="Arial"/>
        <charset val="134"/>
      </rPr>
      <t>1</t>
    </r>
    <r>
      <rPr>
        <sz val="10.5"/>
        <color rgb="FF000000"/>
        <rFont val="宋体"/>
        <charset val="134"/>
      </rPr>
      <t>吨。</t>
    </r>
  </si>
  <si>
    <t>临河区振中奶牛养殖场</t>
  </si>
  <si>
    <t>临河区干召庙镇民主一组</t>
  </si>
  <si>
    <r>
      <rPr>
        <sz val="10.5"/>
        <color rgb="FF000000"/>
        <rFont val="宋体"/>
        <charset val="134"/>
      </rPr>
      <t>高产奶牛精补料</t>
    </r>
    <r>
      <rPr>
        <sz val="10.5"/>
        <color rgb="FF000000"/>
        <rFont val="Arial"/>
        <charset val="134"/>
      </rPr>
      <t>40</t>
    </r>
    <r>
      <rPr>
        <sz val="10.5"/>
        <color rgb="FF000000"/>
        <rFont val="宋体"/>
        <charset val="134"/>
      </rPr>
      <t>吨，育成牛精补料</t>
    </r>
    <r>
      <rPr>
        <sz val="10.5"/>
        <color rgb="FF000000"/>
        <rFont val="Arial"/>
        <charset val="134"/>
      </rPr>
      <t>12</t>
    </r>
    <r>
      <rPr>
        <sz val="10.5"/>
        <color rgb="FF000000"/>
        <rFont val="宋体"/>
        <charset val="134"/>
      </rPr>
      <t>吨。</t>
    </r>
  </si>
  <si>
    <t>内蒙古容成畜牧有限公司</t>
  </si>
  <si>
    <t>临河区干召庙镇新利林场</t>
  </si>
  <si>
    <r>
      <rPr>
        <sz val="10.5"/>
        <color rgb="FF000000"/>
        <rFont val="宋体"/>
        <charset val="134"/>
      </rPr>
      <t>豆粕</t>
    </r>
    <r>
      <rPr>
        <sz val="10.5"/>
        <color rgb="FF000000"/>
        <rFont val="Arial"/>
        <charset val="134"/>
      </rPr>
      <t>88</t>
    </r>
    <r>
      <rPr>
        <sz val="10.5"/>
        <color rgb="FF000000"/>
        <rFont val="宋体"/>
        <charset val="134"/>
      </rPr>
      <t>吨，预混料10吨</t>
    </r>
  </si>
  <si>
    <t>临河区干召庙镇鸿基牧场</t>
  </si>
  <si>
    <t>临河区干召庙镇新利村七组</t>
  </si>
  <si>
    <r>
      <rPr>
        <sz val="10.5"/>
        <color rgb="FF000000"/>
        <rFont val="宋体"/>
        <charset val="134"/>
      </rPr>
      <t>高产奶牛精补料</t>
    </r>
    <r>
      <rPr>
        <sz val="10.5"/>
        <color rgb="FF000000"/>
        <rFont val="Arial"/>
        <charset val="134"/>
      </rPr>
      <t>34</t>
    </r>
    <r>
      <rPr>
        <sz val="10.5"/>
        <color rgb="FF000000"/>
        <rFont val="宋体"/>
        <charset val="134"/>
      </rPr>
      <t>吨，育成牛精补料</t>
    </r>
    <r>
      <rPr>
        <sz val="10.5"/>
        <color rgb="FF000000"/>
        <rFont val="Arial"/>
        <charset val="134"/>
      </rPr>
      <t>34</t>
    </r>
    <r>
      <rPr>
        <sz val="10.5"/>
        <color rgb="FF000000"/>
        <rFont val="宋体"/>
        <charset val="134"/>
      </rPr>
      <t>吨。</t>
    </r>
  </si>
  <si>
    <t>巴彦淖尔市临河区兆远奶站</t>
  </si>
  <si>
    <t>临河区干召庙镇永丰村八组</t>
  </si>
  <si>
    <r>
      <rPr>
        <sz val="10.5"/>
        <color rgb="FF000000"/>
        <rFont val="宋体"/>
        <charset val="134"/>
      </rPr>
      <t>高产奶牛精补料</t>
    </r>
    <r>
      <rPr>
        <sz val="10.5"/>
        <color rgb="FF000000"/>
        <rFont val="Arial"/>
        <charset val="134"/>
      </rPr>
      <t>224</t>
    </r>
    <r>
      <rPr>
        <sz val="10.5"/>
        <color rgb="FF000000"/>
        <rFont val="宋体"/>
        <charset val="134"/>
      </rPr>
      <t>吨，育成牛精补料</t>
    </r>
    <r>
      <rPr>
        <sz val="10.5"/>
        <color rgb="FF000000"/>
        <rFont val="Arial"/>
        <charset val="134"/>
      </rPr>
      <t>41</t>
    </r>
    <r>
      <rPr>
        <sz val="10.5"/>
        <color rgb="FF000000"/>
        <rFont val="宋体"/>
        <charset val="134"/>
      </rPr>
      <t>吨。</t>
    </r>
  </si>
  <si>
    <t>临河区干召庙永明奶牛养殖农民专业合作社</t>
  </si>
  <si>
    <t>临河区干召庙镇永丰村六组</t>
  </si>
  <si>
    <r>
      <rPr>
        <sz val="10.5"/>
        <color rgb="FF000000"/>
        <rFont val="宋体"/>
        <charset val="134"/>
      </rPr>
      <t>高产奶牛精补料</t>
    </r>
    <r>
      <rPr>
        <sz val="10.5"/>
        <color rgb="FF000000"/>
        <rFont val="Arial"/>
        <charset val="134"/>
      </rPr>
      <t>58</t>
    </r>
    <r>
      <rPr>
        <sz val="10.5"/>
        <color rgb="FF000000"/>
        <rFont val="宋体"/>
        <charset val="134"/>
      </rPr>
      <t>吨，育成牛精补料</t>
    </r>
    <r>
      <rPr>
        <sz val="10.5"/>
        <color rgb="FF000000"/>
        <rFont val="Arial"/>
        <charset val="134"/>
      </rPr>
      <t>60</t>
    </r>
    <r>
      <rPr>
        <sz val="10.5"/>
        <color rgb="FF000000"/>
        <rFont val="宋体"/>
        <charset val="134"/>
      </rPr>
      <t>吨。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</si>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</sst>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5.5"/>
      <color rgb="FF000000"/>
      <name val="黑体"/>
      <charset val="134"/>
    </font>
    <font>
      <b/>
      <sz val="17.5"/>
      <color rgb="FF000000"/>
      <name val="宋体"/>
      <charset val="134"/>
    </font>
    <font>
      <sz val="17.5"/>
      <color rgb="FF000000"/>
      <name val="宋体"/>
      <charset val="134"/>
    </font>
    <font>
      <sz val="10.5"/>
      <color rgb="FF000000"/>
      <name val="宋体"/>
      <charset val="134"/>
    </font>
    <font>
      <sz val="11.5"/>
      <color rgb="FF000000"/>
      <name val="黑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I5" sqref="I5"/>
    </sheetView>
  </sheetViews>
  <sheetFormatPr defaultColWidth="9" defaultRowHeight="24" customHeight="1" outlineLevelCol="7"/>
  <cols>
    <col min="1" max="1" width="8.5" style="1" customWidth="1"/>
    <col min="2" max="2" width="24.25" style="1" customWidth="1"/>
    <col min="3" max="3" width="24.75" style="1" customWidth="1"/>
    <col min="4" max="4" width="12.375" style="1" customWidth="1"/>
    <col min="5" max="5" width="31.5" style="1" customWidth="1"/>
    <col min="6" max="6" width="13.75" style="1" customWidth="1"/>
    <col min="7" max="7" width="12.75" style="1" customWidth="1"/>
    <col min="8" max="8" width="10.375" style="2"/>
  </cols>
  <sheetData>
    <row r="1" customHeight="1" spans="1:8">
      <c r="A1" s="3" t="s">
        <v>0</v>
      </c>
    </row>
    <row r="2" customHeight="1" spans="1:8">
      <c r="A2" s="4" t="s">
        <v>1</v>
      </c>
      <c r="B2" s="5"/>
      <c r="C2" s="5"/>
      <c r="D2" s="5"/>
      <c r="E2" s="5"/>
      <c r="F2" s="5"/>
      <c r="G2" s="5"/>
    </row>
    <row r="3" customHeight="1" spans="1:8">
      <c r="A3" s="6" t="s">
        <v>2</v>
      </c>
      <c r="B3" s="6"/>
      <c r="E3" s="1" t="s">
        <v>3</v>
      </c>
    </row>
    <row r="4" ht="39" customHeight="1" spans="1:8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9" t="s">
        <v>11</v>
      </c>
    </row>
    <row r="5" ht="39" customHeight="1" spans="1:8">
      <c r="A5" s="10">
        <v>1</v>
      </c>
      <c r="B5" s="11" t="s">
        <v>12</v>
      </c>
      <c r="C5" s="11" t="s">
        <v>13</v>
      </c>
      <c r="D5" s="12">
        <v>704</v>
      </c>
      <c r="E5" s="7" t="s">
        <v>14</v>
      </c>
      <c r="F5" s="10">
        <v>318.13</v>
      </c>
      <c r="G5" s="13">
        <v>22.4</v>
      </c>
      <c r="H5" s="13">
        <f t="shared" ref="H5:H10" si="0">G5*2</f>
        <v>44.8</v>
      </c>
    </row>
    <row r="6" ht="39" customHeight="1" spans="1:8">
      <c r="A6" s="10">
        <v>2</v>
      </c>
      <c r="B6" s="11" t="s">
        <v>15</v>
      </c>
      <c r="C6" s="11" t="s">
        <v>16</v>
      </c>
      <c r="D6" s="12">
        <v>253</v>
      </c>
      <c r="E6" s="7" t="s">
        <v>17</v>
      </c>
      <c r="F6" s="10">
        <v>318.13</v>
      </c>
      <c r="G6" s="13">
        <v>8.05</v>
      </c>
      <c r="H6" s="13">
        <f t="shared" si="0"/>
        <v>16.1</v>
      </c>
    </row>
    <row r="7" ht="39" customHeight="1" spans="1:8">
      <c r="A7" s="10">
        <v>3</v>
      </c>
      <c r="B7" s="11" t="s">
        <v>18</v>
      </c>
      <c r="C7" s="11" t="s">
        <v>19</v>
      </c>
      <c r="D7" s="12">
        <v>331</v>
      </c>
      <c r="E7" s="7" t="s">
        <v>20</v>
      </c>
      <c r="F7" s="10">
        <v>318.13</v>
      </c>
      <c r="G7" s="13">
        <v>10.53</v>
      </c>
      <c r="H7" s="13">
        <f t="shared" si="0"/>
        <v>21.06</v>
      </c>
    </row>
    <row r="8" ht="39" customHeight="1" spans="1:8">
      <c r="A8" s="10">
        <v>4</v>
      </c>
      <c r="B8" s="11" t="s">
        <v>21</v>
      </c>
      <c r="C8" s="11" t="s">
        <v>22</v>
      </c>
      <c r="D8" s="12">
        <v>212</v>
      </c>
      <c r="E8" s="7" t="s">
        <v>23</v>
      </c>
      <c r="F8" s="10">
        <v>318.13</v>
      </c>
      <c r="G8" s="13">
        <v>6.74</v>
      </c>
      <c r="H8" s="13">
        <f t="shared" si="0"/>
        <v>13.48</v>
      </c>
    </row>
    <row r="9" ht="39" customHeight="1" spans="1:8">
      <c r="A9" s="10">
        <v>5</v>
      </c>
      <c r="B9" s="11" t="s">
        <v>24</v>
      </c>
      <c r="C9" s="11" t="s">
        <v>25</v>
      </c>
      <c r="D9" s="12">
        <v>994</v>
      </c>
      <c r="E9" s="7" t="s">
        <v>26</v>
      </c>
      <c r="F9" s="10">
        <v>318.13</v>
      </c>
      <c r="G9" s="13">
        <v>31.62</v>
      </c>
      <c r="H9" s="13">
        <f t="shared" si="0"/>
        <v>63.24</v>
      </c>
    </row>
    <row r="10" ht="39" customHeight="1" spans="1:8">
      <c r="A10" s="10">
        <v>6</v>
      </c>
      <c r="B10" s="11" t="s">
        <v>27</v>
      </c>
      <c r="C10" s="11" t="s">
        <v>28</v>
      </c>
      <c r="D10" s="12">
        <v>540</v>
      </c>
      <c r="E10" s="7" t="s">
        <v>29</v>
      </c>
      <c r="F10" s="10">
        <v>318.13</v>
      </c>
      <c r="G10" s="13">
        <v>17.18</v>
      </c>
      <c r="H10" s="13">
        <f t="shared" si="0"/>
        <v>34.36</v>
      </c>
    </row>
    <row r="11" s="1" customFormat="1" ht="39" customHeight="1" spans="1:8">
      <c r="A11" s="14" t="s">
        <v>30</v>
      </c>
      <c r="B11" s="15"/>
      <c r="C11" s="16"/>
      <c r="D11" s="17">
        <f>SUM(D5:D10)</f>
        <v>3034</v>
      </c>
      <c r="E11" s="17"/>
      <c r="F11" s="17"/>
      <c r="G11" s="13">
        <f>SUM(G5:G10)</f>
        <v>96.52</v>
      </c>
      <c r="H11" s="13">
        <f>SUM(H5:H10)</f>
        <v>193.04</v>
      </c>
    </row>
  </sheetData>
  <mergeCells count="3">
    <mergeCell ref="A2:G2"/>
    <mergeCell ref="A3:B3"/>
    <mergeCell ref="A11:C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范慧</cp:lastModifiedBy>
  <dcterms:created xsi:type="dcterms:W3CDTF">2025-08-11T03:34:00Z</dcterms:created>
  <dcterms:modified xsi:type="dcterms:W3CDTF">2025-12-29T09:38:34Z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8D61B74E3519481ABC5BD6A5921C9F6E_13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