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/>
  </bookViews>
  <sheets>
    <sheet name="2025.12.26" sheetId="22" r:id="rId1"/>
  </sheets>
  <definedNames>
    <definedName name="_xlnm.Print_Titles" localSheetId="0">'2025.12.26'!$1:$3</definedName>
  </definedNames>
  <calcPr calcId="144525"/>
</workbook>
</file>

<file path=xl/sharedStrings.xml><?xml version="1.0" encoding="utf-8"?>
<sst xmlns="http://schemas.openxmlformats.org/spreadsheetml/2006/main" count="81" uniqueCount="63">
  <si>
    <t>提前下达2026年度中央财政衔接推进乡村振兴补助资金分配表</t>
  </si>
  <si>
    <t>序号</t>
  </si>
  <si>
    <t>项目名称</t>
  </si>
  <si>
    <t>项目类别</t>
  </si>
  <si>
    <t>建设性质</t>
  </si>
  <si>
    <t>实施地点</t>
  </si>
  <si>
    <t>时间进度</t>
  </si>
  <si>
    <t>实施单位</t>
  </si>
  <si>
    <t>责任人</t>
  </si>
  <si>
    <t>建设任务</t>
  </si>
  <si>
    <t>资金规模
（万元）</t>
  </si>
  <si>
    <t>资金来源</t>
  </si>
  <si>
    <t>受益对象</t>
  </si>
  <si>
    <t>绩效目标</t>
  </si>
  <si>
    <t>群众参与</t>
  </si>
  <si>
    <t>利益联结机制</t>
  </si>
  <si>
    <t>中央衔接资金</t>
  </si>
  <si>
    <t>自治区衔接资金</t>
  </si>
  <si>
    <t>市级衔接资金</t>
  </si>
  <si>
    <t>本级衔接资金</t>
  </si>
  <si>
    <t>自筹资金</t>
  </si>
  <si>
    <t>八一乡章嘉庙村购买色选机设备项目</t>
  </si>
  <si>
    <t>新型农村集体经济发展项目</t>
  </si>
  <si>
    <t>新建</t>
  </si>
  <si>
    <t>八一乡章嘉庙村</t>
  </si>
  <si>
    <t>2026年1月-2026年11月</t>
  </si>
  <si>
    <t>八一乡人民政府</t>
  </si>
  <si>
    <t>赵科</t>
  </si>
  <si>
    <t>1.葵花色选机1台以及配套相应附属设施等。</t>
  </si>
  <si>
    <t>351户875人</t>
  </si>
  <si>
    <t>基于已有库房，购买葵花色选机及配套设备≥1台套，项目完成工程验收符合相关标准，受益群众满意度≥95%，建成投产后每年为村集体增收≥5万元</t>
  </si>
  <si>
    <t>建成后，通过标准化色选和销售葵花形成产业规模，提升资产收益；优先为周边脱贫户、监测户提供就业岗位；辐射带动周边农户增收，提升本村基础设施建设水平；增加村集体经济收入5万元。</t>
  </si>
  <si>
    <t>白脑包镇鞋工厂村新型棉帘大棚项目</t>
  </si>
  <si>
    <t>白脑包镇鞋工厂村</t>
  </si>
  <si>
    <t>2026年1月-2025年11月</t>
  </si>
  <si>
    <t>白脑包镇人民政府</t>
  </si>
  <si>
    <t>董海瑞</t>
  </si>
  <si>
    <t>新建新型棉帘大棚8栋，并完善水、电等基础设施配套项目</t>
  </si>
  <si>
    <t>173户425人</t>
  </si>
  <si>
    <t>新建新型棉帘大棚8栋，并完善水、电等基础设施配套项目占地18亩。受益群众满意度≥95%。工程验收合格率100%。</t>
  </si>
  <si>
    <t>资产收益、提供就业、辐射带动，增加村集体经济收入7.5万元。</t>
  </si>
  <si>
    <t>干召庙镇东风村棉帘大棚项目</t>
  </si>
  <si>
    <t>干召庙镇东风村</t>
  </si>
  <si>
    <t>干召庙镇人民政府</t>
  </si>
  <si>
    <t>丁立胜</t>
  </si>
  <si>
    <t>1.新建棉帘大棚8栋，每栋跨度 13 米、长90米、脊高5.1米；
2.配套相关设施设备。</t>
  </si>
  <si>
    <t>430户1034人</t>
  </si>
  <si>
    <t>新建新型棉帘大棚数量8栋，占地面积30亩，受益群众满意度达到95%以上。工程验收合格率100%。</t>
  </si>
  <si>
    <t>资产收益、提供就业、辐射带动，增加村集体经济收入8万元。</t>
  </si>
  <si>
    <t>临河区双河镇黄河村棉帘温室建设项目</t>
  </si>
  <si>
    <t>双河镇黄河村</t>
  </si>
  <si>
    <t>双河镇人民政府</t>
  </si>
  <si>
    <t>吕波</t>
  </si>
  <si>
    <t>该项目实施运行后，8栋大棚年均销售收入41.98 万元；年均利润总额为10万元，财务内部收益率为8.48%，动态投资回收期9.82年。</t>
  </si>
  <si>
    <t>本项目建成后，围绕双河城郊产业发展定位，开展设施农业蔬菜反季种植，进一步提高双河镇农产品质量，增加农产品附加值，带动当地群众发展设施农业，吸引农户参与发展果蔬产业。</t>
  </si>
  <si>
    <t>临河区乌兰图克镇新乐村农副产品仓储库房项目</t>
  </si>
  <si>
    <t>乌兰图克镇新乐村</t>
  </si>
  <si>
    <t>乌兰图克镇人民政府</t>
  </si>
  <si>
    <t>葛云</t>
  </si>
  <si>
    <t>1.新建葵花仓储库房800平方米，葵花晾晒场1000平方米，同时配套粮食仓储其他相关附属设施设备。</t>
  </si>
  <si>
    <t>471户951人</t>
  </si>
  <si>
    <t>新建葵花仓储库房≥800平方米，晾晒场≥1000平方米，实现年收储农副产品0.5万吨的规模。受益群众满意度≥95%。工程验收合格率100%。</t>
  </si>
  <si>
    <t>村企合作，资产收益、提供就业、辐射带动，增加村集体经济收入6万元。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</si>
</sst>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2" borderId="14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X8"/>
  <sheetViews>
    <sheetView tabSelected="1" workbookViewId="0">
      <selection activeCell="N5" sqref="N5"/>
    </sheetView>
  </sheetViews>
  <sheetFormatPr defaultColWidth="9" defaultRowHeight="14.25" outlineLevelRow="7"/>
  <cols>
    <col min="1" max="1" width="4" style="3" customWidth="1"/>
    <col min="2" max="2" width="12.25" style="3" customWidth="1"/>
    <col min="3" max="3" width="9.43333333333333" style="4" customWidth="1"/>
    <col min="4" max="4" width="6.25" style="3" customWidth="1"/>
    <col min="5" max="5" width="8.875" style="3" customWidth="1"/>
    <col min="6" max="6" width="11.125" style="3" customWidth="1"/>
    <col min="7" max="7" width="7.875" style="3" customWidth="1"/>
    <col min="8" max="8" width="9.25" style="3" customWidth="1"/>
    <col min="9" max="9" width="18.625" style="3" customWidth="1"/>
    <col min="10" max="10" width="9.5" style="3" customWidth="1"/>
    <col min="11" max="11" width="9.25" style="3" customWidth="1"/>
    <col min="12" max="15" width="7.875" style="3" customWidth="1"/>
    <col min="16" max="16" width="7.125" style="3" customWidth="1"/>
    <col min="17" max="17" width="17.625" style="3" customWidth="1"/>
    <col min="18" max="18" width="7.125" style="3" customWidth="1"/>
    <col min="19" max="19" width="11.25" style="3" customWidth="1"/>
    <col min="20" max="258" width="9" style="3"/>
    <col min="259" max="16384" width="9" style="5"/>
  </cols>
  <sheetData>
    <row r="1" ht="63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36" customHeight="1" spans="1:25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4" t="s">
        <v>11</v>
      </c>
      <c r="L2" s="15"/>
      <c r="M2" s="15"/>
      <c r="N2" s="15"/>
      <c r="O2" s="16"/>
      <c r="P2" s="7" t="s">
        <v>12</v>
      </c>
      <c r="Q2" s="7" t="s">
        <v>13</v>
      </c>
      <c r="R2" s="7" t="s">
        <v>14</v>
      </c>
      <c r="S2" s="7" t="s">
        <v>15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</row>
    <row r="3" s="1" customFormat="1" ht="58" customHeight="1" spans="1:258">
      <c r="A3" s="9"/>
      <c r="B3" s="9"/>
      <c r="C3" s="10"/>
      <c r="D3" s="9"/>
      <c r="E3" s="9"/>
      <c r="F3" s="9"/>
      <c r="G3" s="9"/>
      <c r="H3" s="9"/>
      <c r="I3" s="9"/>
      <c r="J3" s="9"/>
      <c r="K3" s="17" t="s">
        <v>16</v>
      </c>
      <c r="L3" s="17" t="s">
        <v>17</v>
      </c>
      <c r="M3" s="17" t="s">
        <v>18</v>
      </c>
      <c r="N3" s="17" t="s">
        <v>19</v>
      </c>
      <c r="O3" s="17" t="s">
        <v>20</v>
      </c>
      <c r="P3" s="9"/>
      <c r="Q3" s="9"/>
      <c r="R3" s="9"/>
      <c r="S3" s="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</row>
    <row r="4" s="2" customFormat="1" ht="72" customHeight="1" spans="1:258">
      <c r="A4" s="11">
        <v>1</v>
      </c>
      <c r="B4" s="12" t="s">
        <v>21</v>
      </c>
      <c r="C4" s="13" t="s">
        <v>22</v>
      </c>
      <c r="D4" s="11" t="s">
        <v>23</v>
      </c>
      <c r="E4" s="12" t="s">
        <v>24</v>
      </c>
      <c r="F4" s="11" t="s">
        <v>25</v>
      </c>
      <c r="G4" s="11" t="s">
        <v>26</v>
      </c>
      <c r="H4" s="11" t="s">
        <v>27</v>
      </c>
      <c r="I4" s="12" t="s">
        <v>28</v>
      </c>
      <c r="J4" s="11">
        <f>K4+L4+M4+N4+O4</f>
        <v>70</v>
      </c>
      <c r="K4" s="11">
        <v>70</v>
      </c>
      <c r="L4" s="11"/>
      <c r="M4" s="11"/>
      <c r="N4" s="11"/>
      <c r="O4" s="11"/>
      <c r="P4" s="18" t="s">
        <v>29</v>
      </c>
      <c r="Q4" s="18" t="s">
        <v>30</v>
      </c>
      <c r="R4" s="18" t="s">
        <v>29</v>
      </c>
      <c r="S4" s="18" t="s">
        <v>31</v>
      </c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</row>
    <row r="5" s="2" customFormat="1" ht="72" customHeight="1" spans="1:258">
      <c r="A5" s="11">
        <v>2</v>
      </c>
      <c r="B5" s="12" t="s">
        <v>32</v>
      </c>
      <c r="C5" s="13" t="s">
        <v>22</v>
      </c>
      <c r="D5" s="11" t="s">
        <v>23</v>
      </c>
      <c r="E5" s="12" t="s">
        <v>33</v>
      </c>
      <c r="F5" s="11" t="s">
        <v>34</v>
      </c>
      <c r="G5" s="11" t="s">
        <v>35</v>
      </c>
      <c r="H5" s="11" t="s">
        <v>36</v>
      </c>
      <c r="I5" s="12" t="s">
        <v>37</v>
      </c>
      <c r="J5" s="11">
        <f>K5+L5+M5+N5+O5</f>
        <v>70</v>
      </c>
      <c r="K5" s="11">
        <v>70</v>
      </c>
      <c r="L5" s="11"/>
      <c r="M5" s="11"/>
      <c r="N5" s="11"/>
      <c r="O5" s="11"/>
      <c r="P5" s="18" t="s">
        <v>38</v>
      </c>
      <c r="Q5" s="18" t="s">
        <v>39</v>
      </c>
      <c r="R5" s="18" t="s">
        <v>38</v>
      </c>
      <c r="S5" s="18" t="s">
        <v>40</v>
      </c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</row>
    <row r="6" s="2" customFormat="1" ht="72" customHeight="1" spans="1:256">
      <c r="A6" s="11">
        <v>3</v>
      </c>
      <c r="B6" s="12" t="s">
        <v>41</v>
      </c>
      <c r="C6" s="13" t="s">
        <v>22</v>
      </c>
      <c r="D6" s="11" t="s">
        <v>23</v>
      </c>
      <c r="E6" s="12" t="s">
        <v>42</v>
      </c>
      <c r="F6" s="11" t="s">
        <v>34</v>
      </c>
      <c r="G6" s="11" t="s">
        <v>43</v>
      </c>
      <c r="H6" s="11" t="s">
        <v>44</v>
      </c>
      <c r="I6" s="12" t="s">
        <v>45</v>
      </c>
      <c r="J6" s="11">
        <f>K6+L6+M6+N6+O6</f>
        <v>70</v>
      </c>
      <c r="K6" s="11">
        <v>70</v>
      </c>
      <c r="L6" s="11"/>
      <c r="M6" s="11"/>
      <c r="N6" s="11"/>
      <c r="O6" s="11"/>
      <c r="P6" s="18" t="s">
        <v>46</v>
      </c>
      <c r="Q6" s="18" t="s">
        <v>47</v>
      </c>
      <c r="R6" s="18" t="s">
        <v>46</v>
      </c>
      <c r="S6" s="18" t="s">
        <v>48</v>
      </c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</row>
    <row r="7" s="2" customFormat="1" ht="72" customHeight="1" spans="1:258">
      <c r="A7" s="11">
        <v>4</v>
      </c>
      <c r="B7" s="12" t="s">
        <v>49</v>
      </c>
      <c r="C7" s="13" t="s">
        <v>22</v>
      </c>
      <c r="D7" s="11" t="s">
        <v>23</v>
      </c>
      <c r="E7" s="12" t="s">
        <v>50</v>
      </c>
      <c r="F7" s="11" t="s">
        <v>34</v>
      </c>
      <c r="G7" s="11" t="s">
        <v>51</v>
      </c>
      <c r="H7" s="11" t="s">
        <v>52</v>
      </c>
      <c r="I7" s="12" t="s">
        <v>45</v>
      </c>
      <c r="J7" s="11">
        <f t="shared" ref="J7:J14" si="0">K7+L7+M7+N7+O7</f>
        <v>70</v>
      </c>
      <c r="K7" s="11">
        <v>70</v>
      </c>
      <c r="L7" s="11"/>
      <c r="M7" s="11"/>
      <c r="N7" s="11"/>
      <c r="O7" s="11"/>
      <c r="P7" s="18" t="s">
        <v>46</v>
      </c>
      <c r="Q7" s="18" t="s">
        <v>53</v>
      </c>
      <c r="R7" s="18" t="s">
        <v>46</v>
      </c>
      <c r="S7" s="18" t="s">
        <v>54</v>
      </c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</row>
    <row r="8" s="2" customFormat="1" ht="72" customHeight="1" spans="1:258">
      <c r="A8" s="11">
        <v>5</v>
      </c>
      <c r="B8" s="12" t="s">
        <v>55</v>
      </c>
      <c r="C8" s="13" t="s">
        <v>22</v>
      </c>
      <c r="D8" s="11" t="s">
        <v>23</v>
      </c>
      <c r="E8" s="12" t="s">
        <v>56</v>
      </c>
      <c r="F8" s="11" t="s">
        <v>34</v>
      </c>
      <c r="G8" s="11" t="s">
        <v>57</v>
      </c>
      <c r="H8" s="11" t="s">
        <v>58</v>
      </c>
      <c r="I8" s="12" t="s">
        <v>59</v>
      </c>
      <c r="J8" s="11">
        <f t="shared" si="0"/>
        <v>70</v>
      </c>
      <c r="K8" s="11">
        <v>70</v>
      </c>
      <c r="L8" s="11"/>
      <c r="M8" s="11"/>
      <c r="N8" s="11"/>
      <c r="O8" s="11"/>
      <c r="P8" s="18" t="s">
        <v>60</v>
      </c>
      <c r="Q8" s="18" t="s">
        <v>61</v>
      </c>
      <c r="R8" s="18" t="s">
        <v>60</v>
      </c>
      <c r="S8" s="18" t="s">
        <v>62</v>
      </c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</row>
  </sheetData>
  <mergeCells count="16">
    <mergeCell ref="A1:S1"/>
    <mergeCell ref="K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  <mergeCell ref="R2:R3"/>
    <mergeCell ref="S2:S3"/>
  </mergeCells>
  <printOptions horizontalCentered="1"/>
  <pageMargins left="0.236111111111111" right="0.156944444444444" top="0.60625" bottom="0.60625" header="0.984027777777778" footer="0.428472222222222"/>
  <pageSetup paperSize="9" scale="74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2016-12-13T22:37:00Z</dcterms:created>
  <dcterms:modified xsi:type="dcterms:W3CDTF">2025-12-26T09:56:09Z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2052-11.1.0.9021</vt:lpwstr>
  </property>
  <property fmtid="{D5CDD505-2E9C-101B-9397-08002B2CF9AE}" pid="4" name="ICV">
    <vt:lpwstr>8E70CC4873304A36BEED17AE57277757_13</vt:lpwstr>
  </property>
</Properties>
</file>